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https://delta.mkm.ee/dhs/webdav/7d9b7117cbe43cae79b2933c0476428a2cdb744d/47809030314/4be0f56f-e121-45b8-b82d-48b1106ecd67/"/>
    </mc:Choice>
  </mc:AlternateContent>
  <xr:revisionPtr revIDLastSave="0" documentId="13_ncr:1_{C5B28786-947F-4C52-A395-09D83639E192}" xr6:coauthVersionLast="47" xr6:coauthVersionMax="47" xr10:uidLastSave="{00000000-0000-0000-0000-000000000000}"/>
  <bookViews>
    <workbookView xWindow="-108" yWindow="-108" windowWidth="23256" windowHeight="12576"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tc={06614C05-0797-4ADF-97B5-8212A41A2E81}</author>
    <author>Anne-Ly Aalde</author>
  </authors>
  <commentList>
    <comment ref="A1" authorId="0" shapeId="0" xr:uid="{06614C05-0797-4ADF-97B5-8212A41A2E81}">
      <text>
        <t>[Lõimkommentaar]
Teie Exceli versioon võimaldab teil seda lõimkommentaari lugeda, ent kõik sellesse tehtud muudatused eemaldatakse, kui fail avatakse Exceli uuemas versioonis. Lisateavet leiate siit: https://go.microsoft.com/fwlink/?linkid=870924.
Kommentaar:
    Märkige, et SK lisa.</t>
      </text>
    </comment>
    <comment ref="H6" authorId="1"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<sst xmlns="http://schemas.openxmlformats.org/spreadsheetml/2006/main" count="61" uniqueCount="61">
  <si>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 xml:space="preserve">LISA 3 Toetuse andmise tingimuste riskianalüüs </t>
  </si>
  <si>
    <t>MEEDE:</t>
  </si>
  <si>
    <t>Starditoetus</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</si>
  <si>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</si>
  <si>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</si>
  <si>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</si>
  <si>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</si>
  <si>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</si>
  <si>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</si>
  <si>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</si>
  <si>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</si>
  <si>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</si>
  <si>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</si>
  <si>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</si>
  <si>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</si>
  <si>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</si>
  <si>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</si>
  <si>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</si>
  <si>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</si>
  <si>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</si>
  <si>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</si>
  <si>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</si>
  <si>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</si>
  <si>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</si>
  <si>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</si>
  <si>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</si>
  <si>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</si>
  <si>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</si>
  <si>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Totuse andmise tingimused sisaldavad nõuded, mille tätmine vastab konkurentsiseaduse §-s 34² sätestatule.</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</si>
  <si>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</si>
  <si>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</si>
  <si>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</si>
  <si>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</si>
  <si>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</si>
  <si>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</si>
  <si>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Sarnaseid meetmeid  EL ega siseriiklikke meetmeid määruses sätestatud sihtgrupile pole. Määruse § 11 lg 1 p 14 on nõutes topetfinantseerimise riski maandamine.</t>
  </si>
  <si>
    <t>Määruse § 11 lg 1 p 14 on nõutes topetfinantseerimise riski maandamine.</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</si>
  <si>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</si>
  <si>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</si>
  <si>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</si>
  <si>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</si>
  <si>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</si>
  <si>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</si>
  <si>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Toetuse saajad on juriidilised isikud, kellel puudub riigihanke läbiviimise kohustus. 
TATis on kehteststud nõuded vastavalt ühendmääruse §11.</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</si>
  <si>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</si>
  <si>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</si>
  <si>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</si>
  <si>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</si>
  <si>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</si>
  <si>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</si>
  <si>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Toetuse andmise tingimustes on arvestatud keskkonaalaste õiguaktide arvestamise nõuet.</t>
  </si>
  <si>
    <t xml:space="preserve">Rakkenduskava hindamisel on mõju hinnatud ebaoluliseks. </t>
  </si>
  <si>
    <t>Kokku skoor</t>
  </si>
  <si>
    <t>Hinnang „Madal“ – 0 kuni 5 punkti</t>
  </si>
  <si>
    <t xml:space="preserve">Hinnang „Keskmine“ – 6 kuni 11 punkti </t>
  </si>
  <si>
    <t>KOONDHINNANG</t>
  </si>
  <si>
    <t xml:space="preserve">Hinnang „Kõrge“ – 12 kuni 15 punkti </t>
  </si>
  <si>
    <t>Määruse §24 "Toetuse saaja õigused ja kohustused"  on viide ühendääruse §11 nõuetele ja seletuskirjas selgitus saaja kohustustest seoses hankimisega</t>
  </si>
  <si>
    <t>Määruse §24 "Toetuse saaja õigused ja kohustused" on viide ühendääruse §11 nõuetele ja seletuskirjas selgitus saaja kohustustest seoses hankimisega</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</si>
  <si>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</si>
  <si>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Antud juhul on tegemist avatud taotlusvooruga ja puudub ülevaade potentsiaalsete taotlejate strateegiast/tegevuskavast korruptsiooni ennetamise ja huvide konfliktide teemal.
Toetuse saaja on eraõiguslik juriidiline isik. Toetuse saaja poolt toetuse kasutamisel ei ole korruptsioon asjakohane (oleks sel juhul, kui toetuse saajaks oleks riigiasutus, sest korruptsioon seondub ametiisikute tegevusega). 
Huvide konflikt on maandatud ka toetuse saaja tasandil, kuna ühendmääruse § 11 on kehtestatud ostumenetlusele kindlad reeglid, mis välistavad huvide konflikti. 
Kulusid ei kontrollita, sest rakendatakse ühikuhinna kujulist  lihtsust ja tehtud kulusid ei kontrollita vaid ostetakse tulemust. Samas on ka toetuse summa väike (kuni 20000 eur) ja tulemuste mitte saavutamisel küsitkse toetus täismahus tagasi.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</si>
</sst>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9"/>
      <color indexed="81"/>
      <name val="Segoe UI"/>
      <charset val="1"/>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7">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3" fillId="0" borderId="1" xfId="0" applyFont="1" applyBorder="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Gerly Lootus" id="{9D3E0936-9407-4F1B-8E5D-13D7C8D69180}" userId="S::gerly.lootus@mkm.ee::9ba0aefc-0c50-4af9-b8d0-6a0a2967b04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3-12-22T14:21:25.38" personId="{9D3E0936-9407-4F1B-8E5D-13D7C8D69180}" id="{06614C05-0797-4ADF-97B5-8212A41A2E81}">
    <text>Märkige, et SK lisa.</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Normal="100" workbookViewId="0">
      <pane xSplit="2" ySplit="7" topLeftCell="C11" activePane="bottomRight" state="frozen"/>
      <selection pane="topRight" activeCell="D1" sqref="D1"/>
      <selection pane="bottomLeft" activeCell="A9" sqref="A9"/>
      <selection pane="bottomRight"/>
    </sheetView>
  </sheetViews>
  <sheetFormatPr defaultColWidth="9.33203125" defaultRowHeight="34.200000000000003" customHeight="1" x14ac:dyDescent="0.3"/>
  <cols>
    <col min="1" max="1" width="29.5546875" style="5" customWidth="1"/>
    <col min="2" max="2" width="45.5546875" style="1" customWidth="1"/>
    <col min="3" max="3" width="31.44140625" style="1" customWidth="1"/>
    <col min="4" max="4" width="32.6640625" style="1" customWidth="1"/>
    <col min="5" max="5" width="32.33203125" style="1" customWidth="1"/>
    <col min="6" max="6" width="33.6640625" style="1" customWidth="1"/>
    <col min="7" max="7" width="8.44140625" style="2" customWidth="1"/>
    <col min="8" max="8" width="55.33203125" style="3" customWidth="1"/>
    <col min="9" max="9" width="9.6640625" style="4" customWidth="1"/>
    <col min="10" max="10" width="49.33203125" style="1" customWidth="1"/>
    <col min="11" max="11" width="9.33203125" style="1"/>
    <col min="12" max="12" width="20" style="1" customWidth="1"/>
    <col min="13" max="16384" width="9.33203125" style="1"/>
  </cols>
  <sheetData>
    <row r="1" spans="1:10" s="5" customFormat="1" ht="34.200000000000003" customHeight="1" x14ac:dyDescent="0.3">
      <c r="A1" s="26" t="s">
        <v>0</v>
      </c>
      <c r="B1" s="33" t="s">
        <v>1</v>
      </c>
      <c r="C1" s="34" t="s">
        <v>2</v>
      </c>
      <c r="D1" s="34"/>
      <c r="E1" s="34"/>
      <c r="F1" s="34"/>
      <c r="G1" s="34"/>
      <c r="H1" s="34"/>
      <c r="I1" s="35"/>
    </row>
    <row r="2" spans="1:10" ht="13.95" customHeight="1" x14ac:dyDescent="0.3">
      <c r="A2" s="30" t="s">
        <v>3</v>
      </c>
      <c r="B2" s="30"/>
      <c r="C2" s="30"/>
      <c r="D2" s="30"/>
      <c r="E2" s="30"/>
      <c r="I2" s="14"/>
    </row>
    <row r="3" spans="1:10" ht="13.95" customHeight="1" x14ac:dyDescent="0.3">
      <c r="A3" s="28" t="s">
        <v>4</v>
      </c>
      <c r="B3" s="28"/>
      <c r="C3" s="28"/>
      <c r="D3" s="28"/>
      <c r="E3" s="28"/>
    </row>
    <row r="4" spans="1:10" ht="13.8" x14ac:dyDescent="0.3">
      <c r="A4" s="27" t="s">
        <v>5</v>
      </c>
      <c r="B4" s="27"/>
      <c r="C4" s="27"/>
      <c r="D4" s="27"/>
      <c r="E4" s="27"/>
      <c r="F4" s="28"/>
      <c r="G4" s="29"/>
      <c r="H4" s="30"/>
      <c r="I4" s="31"/>
      <c r="J4" s="28"/>
    </row>
    <row r="5" spans="1:10" ht="11.7" customHeight="1" x14ac:dyDescent="0.3"/>
    <row r="6" spans="1:10" s="2" customFormat="1" ht="13.8" x14ac:dyDescent="0.3">
      <c r="A6" s="44" t="s">
        <v>6</v>
      </c>
      <c r="B6" s="43" t="s">
        <v>7</v>
      </c>
      <c r="C6" s="43" t="s">
        <v>8</v>
      </c>
      <c r="D6" s="43"/>
      <c r="E6" s="43"/>
      <c r="F6" s="43"/>
      <c r="G6" s="46" t="s">
        <v>9</v>
      </c>
      <c r="H6" s="46" t="s">
        <v>10</v>
      </c>
      <c r="I6" s="45" t="s">
        <v>11</v>
      </c>
      <c r="J6" s="42" t="s">
        <v>12</v>
      </c>
    </row>
    <row r="7" spans="1:10" s="2" customFormat="1" ht="43.2" customHeight="1" x14ac:dyDescent="0.3">
      <c r="A7" s="44"/>
      <c r="B7" s="43"/>
      <c r="C7" s="22" t="s">
        <v>13</v>
      </c>
      <c r="D7" s="22" t="s">
        <v>14</v>
      </c>
      <c r="E7" s="22" t="s">
        <v>15</v>
      </c>
      <c r="F7" s="22" t="s">
        <v>16</v>
      </c>
      <c r="G7" s="46"/>
      <c r="H7" s="46"/>
      <c r="I7" s="45"/>
      <c r="J7" s="42"/>
    </row>
    <row r="8" spans="1:10" ht="246" customHeight="1" x14ac:dyDescent="0.3">
      <c r="A8" s="21" t="s">
        <v>17</v>
      </c>
      <c r="B8" s="6" t="s">
        <v>18</v>
      </c>
      <c r="C8" s="25" t="s">
        <v>19</v>
      </c>
      <c r="D8" s="25" t="s">
        <v>20</v>
      </c>
      <c r="E8" s="25" t="s">
        <v>21</v>
      </c>
      <c r="F8" s="25" t="s">
        <v>59</v>
      </c>
      <c r="G8" s="7">
        <v>3</v>
      </c>
      <c r="H8" s="36" t="s">
        <v>60</v>
      </c>
      <c r="I8" s="32">
        <v>1</v>
      </c>
      <c r="J8" s="41" t="s">
        <v>57</v>
      </c>
    </row>
    <row r="9" spans="1:10" ht="126" customHeight="1" x14ac:dyDescent="0.3">
      <c r="A9" s="21" t="s">
        <v>22</v>
      </c>
      <c r="B9" s="8" t="s">
        <v>23</v>
      </c>
      <c r="C9" s="8" t="s">
        <v>24</v>
      </c>
      <c r="D9" s="8" t="s">
        <v>25</v>
      </c>
      <c r="E9" s="8" t="s">
        <v>26</v>
      </c>
      <c r="F9" s="8" t="s">
        <v>27</v>
      </c>
      <c r="G9" s="7">
        <v>3</v>
      </c>
      <c r="H9" s="36" t="s">
        <v>28</v>
      </c>
      <c r="I9" s="32">
        <v>1</v>
      </c>
      <c r="J9" s="6"/>
    </row>
    <row r="10" spans="1:10" ht="179.4" x14ac:dyDescent="0.3">
      <c r="A10" s="21" t="s">
        <v>29</v>
      </c>
      <c r="B10" s="6" t="s">
        <v>30</v>
      </c>
      <c r="C10" s="8" t="s">
        <v>31</v>
      </c>
      <c r="D10" s="8" t="s">
        <v>32</v>
      </c>
      <c r="E10" s="8" t="s">
        <v>33</v>
      </c>
      <c r="F10" s="8" t="s">
        <v>34</v>
      </c>
      <c r="G10" s="7">
        <v>3</v>
      </c>
      <c r="H10" s="36" t="s">
        <v>35</v>
      </c>
      <c r="I10" s="9">
        <v>0</v>
      </c>
      <c r="J10" s="41" t="s">
        <v>36</v>
      </c>
    </row>
    <row r="11" spans="1:10" ht="124.2" x14ac:dyDescent="0.3">
      <c r="A11" s="21" t="s">
        <v>37</v>
      </c>
      <c r="B11" s="36" t="s">
        <v>38</v>
      </c>
      <c r="C11" s="8" t="s">
        <v>39</v>
      </c>
      <c r="D11" s="8" t="s">
        <v>40</v>
      </c>
      <c r="E11" s="8" t="s">
        <v>41</v>
      </c>
      <c r="F11" s="8" t="s">
        <v>42</v>
      </c>
      <c r="G11" s="7">
        <v>3</v>
      </c>
      <c r="H11" s="36" t="s">
        <v>43</v>
      </c>
      <c r="I11" s="9">
        <v>3</v>
      </c>
      <c r="J11" s="41" t="s">
        <v>58</v>
      </c>
    </row>
    <row r="12" spans="1:10" ht="186.75" customHeight="1" x14ac:dyDescent="0.3">
      <c r="A12" s="40" t="s">
        <v>44</v>
      </c>
      <c r="B12" s="8" t="s">
        <v>45</v>
      </c>
      <c r="C12" s="8" t="s">
        <v>46</v>
      </c>
      <c r="D12" s="8" t="s">
        <v>47</v>
      </c>
      <c r="E12" s="8" t="s">
        <v>48</v>
      </c>
      <c r="F12" s="8" t="s">
        <v>49</v>
      </c>
      <c r="G12" s="37">
        <v>3</v>
      </c>
      <c r="H12" s="36" t="s">
        <v>50</v>
      </c>
      <c r="I12" s="38">
        <v>1</v>
      </c>
      <c r="J12" s="6" t="s">
        <v>51</v>
      </c>
    </row>
    <row r="13" spans="1:10" ht="34.200000000000003" customHeight="1" x14ac:dyDescent="0.3">
      <c r="A13" s="10"/>
      <c r="B13" s="11"/>
      <c r="C13" s="11"/>
      <c r="D13" s="11"/>
      <c r="E13" s="11"/>
      <c r="F13" s="23" t="s">
        <v>52</v>
      </c>
      <c r="G13" s="24">
        <f>SUM(G8:G12)</f>
        <v>15</v>
      </c>
      <c r="H13" s="12"/>
      <c r="I13" s="13">
        <f>SUM(I8:I12)</f>
        <v>6</v>
      </c>
      <c r="J13" s="11"/>
    </row>
    <row r="14" spans="1:10" ht="12.6" customHeight="1" x14ac:dyDescent="0.3">
      <c r="G14" s="14"/>
    </row>
    <row r="15" spans="1:10" ht="12.6" customHeight="1" x14ac:dyDescent="0.3">
      <c r="G15" s="14"/>
    </row>
    <row r="16" spans="1:10" ht="15.6" customHeight="1" x14ac:dyDescent="0.3">
      <c r="A16" s="15" t="s">
        <v>53</v>
      </c>
      <c r="C16" s="14"/>
      <c r="D16" s="14"/>
      <c r="G16" s="14"/>
    </row>
    <row r="17" spans="1:7" ht="15.6" customHeight="1" x14ac:dyDescent="0.3">
      <c r="A17" s="15" t="s">
        <v>54</v>
      </c>
      <c r="C17" s="17" t="s">
        <v>55</v>
      </c>
      <c r="D17" s="14">
        <f>I13</f>
        <v>6</v>
      </c>
      <c r="E17" s="39" t="str">
        <f>IF(ISNUMBER(D17),(IF(D17&gt;=12,"kõrge risk",IF(D17&lt;=5,"madal risk","keskmine risk"))),"")</f>
        <v>keskmine risk</v>
      </c>
      <c r="F17" s="16"/>
      <c r="G17" s="14"/>
    </row>
    <row r="18" spans="1:7" ht="15.6" customHeight="1" x14ac:dyDescent="0.3">
      <c r="A18" s="15" t="s">
        <v>56</v>
      </c>
      <c r="C18" s="14"/>
      <c r="D18" s="14"/>
      <c r="F18" s="16"/>
      <c r="G18" s="14"/>
    </row>
    <row r="19" spans="1:7" ht="15.6" customHeight="1" x14ac:dyDescent="0.3">
      <c r="G19" s="14"/>
    </row>
    <row r="20" spans="1:7" ht="15.6" customHeight="1" x14ac:dyDescent="0.3">
      <c r="G20" s="14"/>
    </row>
    <row r="21" spans="1:7" ht="34.200000000000003" customHeight="1" x14ac:dyDescent="0.3">
      <c r="D21" s="18"/>
      <c r="E21" s="2"/>
      <c r="G21" s="19"/>
    </row>
    <row r="22" spans="1:7" ht="34.200000000000003" customHeight="1" x14ac:dyDescent="0.3">
      <c r="D22" s="18"/>
      <c r="E22" s="2"/>
      <c r="G22" s="20"/>
    </row>
    <row r="23" spans="1:7" ht="34.200000000000003" customHeight="1" x14ac:dyDescent="0.3">
      <c r="D23" s="18"/>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81A09ECA547B8D498072CDAFE0083F92" ma:contentTypeVersion="5" ma:contentTypeDescription="Loo uus dokument" ma:contentTypeScope="" ma:versionID="03c910fabbcbadd888d8f51f337722db">
  <xsd:schema xmlns:xsd="http://www.w3.org/2001/XMLSchema" xmlns:xs="http://www.w3.org/2001/XMLSchema" xmlns:p="http://schemas.microsoft.com/office/2006/metadata/properties" xmlns:ns2="9b63fae4-0b56-4851-ba90-3551bdeb4dcc" xmlns:ns3="ece0b3ef-980d-4be0-9bab-d149949eb8dc" targetNamespace="http://schemas.microsoft.com/office/2006/metadata/properties" ma:root="true" ma:fieldsID="ad76c8a50af93553631776c15de96e44" ns2:_="" ns3:_="">
    <xsd:import namespace="9b63fae4-0b56-4851-ba90-3551bdeb4dcc"/>
    <xsd:import namespace="ece0b3ef-980d-4be0-9bab-d149949eb8d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63fae4-0b56-4851-ba90-3551bdeb4d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ce0b3ef-980d-4be0-9bab-d149949eb8dc"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D4B214-E7B5-47EE-A581-048A34F81A91}">
  <ds:schemaRefs>
    <ds:schemaRef ds:uri="http://schemas.microsoft.com/sharepoint/v3/contenttype/forms"/>
  </ds:schemaRefs>
</ds:datastoreItem>
</file>

<file path=customXml/itemProps2.xml><?xml version="1.0" encoding="utf-8"?>
<ds:datastoreItem xmlns:ds="http://schemas.openxmlformats.org/officeDocument/2006/customXml" ds:itemID="{223025E4-CF98-4731-B011-13A670B0A1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63fae4-0b56-4851-ba90-3551bdeb4dcc"/>
    <ds:schemaRef ds:uri="ece0b3ef-980d-4be0-9bab-d149949eb8d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35D02E-5048-4C4C-9004-8FA1095592E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Gerly Lootus</cp:lastModifiedBy>
  <cp:revision/>
  <dcterms:created xsi:type="dcterms:W3CDTF">2020-05-05T05:18:25Z</dcterms:created>
  <dcterms:modified xsi:type="dcterms:W3CDTF">2023-12-22T14:21:28Z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0x01010081A09ECA547B8D498072CDAFE0083F92</vt:lpwstr>
  </property>
</Properties>
</file>